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September\done\"/>
    </mc:Choice>
  </mc:AlternateContent>
  <bookViews>
    <workbookView xWindow="0" yWindow="0" windowWidth="28800" windowHeight="11760"/>
  </bookViews>
  <sheets>
    <sheet name="Summary" sheetId="1" r:id="rId1"/>
    <sheet name="Gift List" sheetId="2" r:id="rId2"/>
  </sheets>
  <definedNames>
    <definedName name="Adjust_Budget">Summary!$D$4</definedName>
    <definedName name="Allocated_Money_Remaining">IF(Recipients[[#Totals],[PLANNED % OF BUDGET]]=1,TotalBudget*Summary!XFD1,IF(Recipients[[#Totals],[PLANNED % OF BUDGET]]&gt;1,(TotalBudget/Recipients[[#Totals],[PLANNED % OF BUDGET]])*Summary!XFD1,TotalBudget*Summary!XFD1))</definedName>
    <definedName name="_xlnm.Print_Titles" localSheetId="1">'Gift List'!$2:$2</definedName>
    <definedName name="_xlnm.Print_Titles" localSheetId="0">Summary!$5:$5</definedName>
    <definedName name="RecipientNames">Recipients[RECIPIENT]</definedName>
    <definedName name="REMAINING">Summary!$F$3</definedName>
    <definedName name="RowTitleRegion1..F4">Summary!$E$1</definedName>
    <definedName name="Title1">Recipients[[#Headers],[RECIPIENT]]</definedName>
    <definedName name="Title2">Gifts[[#Headers],[RECIPIENT]]</definedName>
    <definedName name="TotalBudget">Summary!$F$1</definedName>
  </definedNames>
  <calcPr calcId="162913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<sst xmlns="http://schemas.openxmlformats.org/spreadsheetml/2006/main" count="47" uniqueCount="30">
  <si>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Adam</t>
  </si>
  <si>
    <t>Jenny</t>
  </si>
  <si>
    <t>Brian</t>
  </si>
  <si>
    <t>Suzanne</t>
  </si>
  <si>
    <t>Marty</t>
  </si>
  <si>
    <t>Total</t>
  </si>
  <si>
    <t>Doll House</t>
  </si>
  <si>
    <t>Yes</t>
  </si>
  <si>
    <t>Bicycle</t>
  </si>
  <si>
    <t>Scrapbook Materials</t>
  </si>
  <si>
    <t>Toy Train</t>
  </si>
  <si>
    <t>Sweater</t>
  </si>
  <si>
    <t>Gift Card</t>
  </si>
  <si>
    <t>Dress</t>
  </si>
  <si>
    <t>TOTAL BUDGET</t>
  </si>
  <si>
    <t>SPENT</t>
  </si>
  <si>
    <t>PLANNED % OF BUDGET</t>
  </si>
  <si>
    <t>PLANNED # OF GIFTS</t>
  </si>
  <si>
    <t>GIFTS REMAINING</t>
  </si>
  <si>
    <t>GIFT</t>
  </si>
  <si>
    <t>COST</t>
  </si>
  <si>
    <t>PURCHASED</t>
  </si>
  <si>
    <t>WRAPPED</t>
  </si>
  <si>
    <t>holiday</t>
  </si>
  <si>
    <t>GIFT LIST</t>
  </si>
  <si>
    <t>RECIPIENT</t>
  </si>
  <si>
    <t>Adjust budget if % of Planned Budget exceeds 100% (Yes/No)?</t>
  </si>
  <si>
    <t>REMAINING MONEY ALLOCATED</t>
  </si>
  <si>
    <t>REMAINING BUDGET</t>
  </si>
  <si>
    <t>GIFT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</si>
</sst>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41" fontId="3" fillId="0" borderId="0" applyFont="0" applyFill="0" applyBorder="0" applyAlignment="0" applyProtection="0"/>
    <xf numFmtId="164" fontId="3" fillId="0" borderId="0" applyFont="0" applyFill="0" applyBorder="0" applyProtection="0">
      <alignment horizontal="right" vertical="center" indent="1"/>
    </xf>
    <xf numFmtId="42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4" fontId="1" fillId="0" borderId="2">
      <alignment horizontal="left" indent="1"/>
    </xf>
    <xf numFmtId="164" fontId="1" fillId="0" borderId="1">
      <alignment horizontal="left" vertical="center" indent="1"/>
    </xf>
    <xf numFmtId="164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164" fontId="1" fillId="0" borderId="2" xfId="11">
      <alignment horizontal="left" indent="1"/>
    </xf>
    <xf numFmtId="0" fontId="4" fillId="0" borderId="0" xfId="10" applyAlignment="1">
      <alignment horizontal="left" vertical="center" indent="1"/>
    </xf>
    <xf numFmtId="164" fontId="0" fillId="0" borderId="0" xfId="4" applyFont="1">
      <alignment horizontal="right" vertical="center" indent="1"/>
    </xf>
    <xf numFmtId="1" fontId="0" fillId="0" borderId="0" xfId="2" applyFont="1">
      <alignment horizontal="center" vertical="center"/>
    </xf>
    <xf numFmtId="0" fontId="5" fillId="0" borderId="0" xfId="7">
      <alignment vertical="center"/>
    </xf>
    <xf numFmtId="0" fontId="6" fillId="0" borderId="0" xfId="8">
      <alignment vertical="center"/>
    </xf>
    <xf numFmtId="164" fontId="0" fillId="0" borderId="0" xfId="13" applyFont="1">
      <alignment horizontal="right" vertical="center" indent="1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</cellXfs>
  <cellStyles count="15"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Currency Custom" xfId="13"/>
    <cellStyle name="Heading 1" xfId="8" builtinId="16" customBuiltin="1"/>
    <cellStyle name="Heading 2" xfId="9" builtinId="17" customBuiltin="1"/>
    <cellStyle name="Heading 3" xfId="10" builtinId="18" customBuiltin="1"/>
    <cellStyle name="Input" xfId="11" builtinId="20" customBuiltin="1"/>
    <cellStyle name="Normal" xfId="0" builtinId="0" customBuiltin="1"/>
    <cellStyle name="Output" xfId="12" builtinId="21" customBuiltin="1"/>
    <cellStyle name="Percent" xfId="6" builtinId="5" customBuiltin="1"/>
    <cellStyle name="Purshased/Wrapped" xfId="1"/>
    <cellStyle name="Table Heading" xfId="14"/>
    <cellStyle name="Title" xfId="7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</dxf>
    <dxf>
      <font>
        <strike/>
        <color theme="3" tint="0.599963377788628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numFmt numFmtId="164" formatCode="&quot;$&quot;#,##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Holiday Gift List" defaultPivotStyle="PivotStyleLight16">
    <tableStyle name="Holiday Gift List" pivot="0" count="3">
      <tableStyleElement type="wholeTable" dxfId="17"/>
      <tableStyleElement type="headerRow" dxfId="16"/>
      <tableStyleElement type="totalRow" dxfId="15"/>
    </tableStyle>
    <tableStyle name="Summary" pivot="0" count="5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</xdr:colOff>
      <xdr:row>0</xdr:row>
      <xdr:rowOff>114300</xdr:rowOff>
    </xdr:to>
    <xdr:grpSp>
      <xdr:nvGrpSpPr>
        <xdr:cNvPr id="4" name="Page Border" descr="Striped, multi-colored border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9217152" cy="114300"/>
          <a:chOff x="190500" y="6334125"/>
          <a:chExt cx="8639175" cy="114300"/>
        </a:xfrm>
      </xdr:grpSpPr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</xdr:colOff>
      <xdr:row>0</xdr:row>
      <xdr:rowOff>114300</xdr:rowOff>
    </xdr:to>
    <xdr:grpSp>
      <xdr:nvGrpSpPr>
        <xdr:cNvPr id="2" name="Page Border" descr="Striped, multi-colored border">
          <a:extLst>
            <a:ext uri="{FF2B5EF4-FFF2-40B4-BE49-F238E27FC236}">
              <a16:creationId xmlns:a16="http://schemas.microsoft.com/office/drawing/2014/main" id="{BDDC79DC-0652-4904-8035-C5CE26684BAD}"/>
            </a:ext>
          </a:extLst>
        </xdr:cNvPr>
        <xdr:cNvGrpSpPr/>
      </xdr:nvGrpSpPr>
      <xdr:grpSpPr>
        <a:xfrm>
          <a:off x="0" y="0"/>
          <a:ext cx="9217152" cy="114300"/>
          <a:chOff x="190500" y="6334125"/>
          <a:chExt cx="8639175" cy="114300"/>
        </a:xfrm>
      </xdr:grpSpPr>
      <xdr:sp macro="" textlink="">
        <xdr:nvSpPr>
          <xdr:cNvPr id="3" name="Freeform 10">
            <a:extLst>
              <a:ext uri="{FF2B5EF4-FFF2-40B4-BE49-F238E27FC236}">
                <a16:creationId xmlns:a16="http://schemas.microsoft.com/office/drawing/2014/main" id="{F011D044-2435-4A0F-96C8-1CC7A730023A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Freeform 11">
            <a:extLst>
              <a:ext uri="{FF2B5EF4-FFF2-40B4-BE49-F238E27FC236}">
                <a16:creationId xmlns:a16="http://schemas.microsoft.com/office/drawing/2014/main" id="{52C37E90-FD9C-4446-B9B7-251CA73CA7DB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" name="Freeform 12">
            <a:extLst>
              <a:ext uri="{FF2B5EF4-FFF2-40B4-BE49-F238E27FC236}">
                <a16:creationId xmlns:a16="http://schemas.microsoft.com/office/drawing/2014/main" id="{F93A4524-1937-4805-8AA1-D1816C6DEC3E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Recipients" displayName="Recipients" ref="B5:F11" totalsRowCount="1" headerRowCellStyle="Table Heading">
  <autoFilter ref="B5:F10"/>
  <tableColumns count="5">
    <tableColumn id="1" name="RECIPIENT" totalsRowLabel="Total" totalsRowDxfId="7" dataCellStyle="Normal"/>
    <tableColumn id="2" name="PLANNED % OF BUDGET" totalsRowFunction="custom" totalsRowDxfId="6" dataCellStyle="Percent">
      <totalsRowFormula>SUM(Recipients[PLANNED % OF BUDGET])</totalsRowFormula>
    </tableColumn>
    <tableColumn id="6" name="REMAINING MONEY ALLOCATED" totalsRowFunction="custom" dataDxfId="5" totalsRowDxfId="4" dataCellStyle="Currency">
      <calculatedColumnFormula>IFERROR(IF(Adjust_Budget="Yes",Allocated_Money_Remaining-SUMIFS(Gifts[COST],Gifts[RECIPIENT],Recipients[[#This Row],[RECIPIENT]]),(TotalBudget*Recipients[[#This Row],[PLANNED % OF BUDGET]])-SUMIFS(Gifts[COST],Gifts[RECIPIENT],Recipients[[#This Row],[RECIPIENT]])),"")</calculatedColumnFormula>
      <totalsRowFormula>IFERROR(SUM(Recipients[REMAINING MONEY ALLOCATED]),"")</totalsRowFormula>
    </tableColumn>
    <tableColumn id="3" name="PLANNED # OF GIFTS" totalsRowFunction="custom" totalsRowDxfId="3" dataCellStyle="Comma">
      <totalsRowFormula>SUM(Recipients[PLANNED '# OF GIFTS])</totalsRowFormula>
    </tableColumn>
    <tableColumn id="5" name="GIFTS REMAINING" totalsRowFunction="custom" totalsRowDxfId="2" dataCellStyle="Comma">
      <calculatedColumnFormula>IFERROR(Recipients[[#This Row],[PLANNED '# OF GIFTS]]-COUNTIFS(Gifts[RECIPIENT],Recipients[[#This Row],[RECIPIENT]]), "")</calculatedColumnFormula>
      <totalsRowFormula>SUM(Recipients[GIFTS REMAINING])</totalsRowFormula>
    </tableColumn>
  </tableColumns>
  <tableStyleInfo name="Summary" showFirstColumn="1" showLastColumn="0" showRowStripes="1" showColumnStripes="1"/>
  <extLst>
    <ext xmlns:x14="http://schemas.microsoft.com/office/spreadsheetml/2009/9/main" uri="{504A1905-F514-4f6f-8877-14C23A59335A}">
      <x14:table altTextSummary="Enter gift recipeints, Planned Percent of Budget, &amp; Planned Number of Gifts in this table. Money Allocated and Gifts Remaining are automatically calculated"/>
    </ext>
  </extLst>
</table>
</file>

<file path=xl/tables/table2.xml><?xml version="1.0" encoding="utf-8"?>
<table xmlns="http://schemas.openxmlformats.org/spreadsheetml/2006/main" id="4" name="Gifts" displayName="Gifts" ref="B2:F9" totalsRowShown="0" headerRowCellStyle="Heading 3">
  <autoFilter ref="B2:F9"/>
  <tableColumns count="5">
    <tableColumn id="1" name="RECIPIENT" dataCellStyle="Normal"/>
    <tableColumn id="2" name="GIFT" dataCellStyle="Normal"/>
    <tableColumn id="3" name="COST" dataDxfId="0" dataCellStyle="Currency Custom"/>
    <tableColumn id="4" name="PURCHASED" dataCellStyle="Purshased/Wrapped"/>
    <tableColumn id="5" name="WRAPPED" dataCellStyle="Purshased/Wrapped"/>
  </tableColumns>
  <tableStyleInfo name="Holiday Gift List" showFirstColumn="0" showLastColumn="0" showRowStripes="1" showColumnStripes="0"/>
  <extLst>
    <ext xmlns:x14="http://schemas.microsoft.com/office/spreadsheetml/2009/9/main" uri="{504A1905-F514-4f6f-8877-14C23A59335A}">
      <x14:table altTextSummary="Select Recipient, enter Gift &amp; Cost, then mark gifts purchased and wrapped. When gift is both purchased &amp; wrapped, table row is updated with strike-through formatting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2" customWidth="1"/>
    <col min="2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9" t="s">
        <v>23</v>
      </c>
      <c r="C1" s="20" t="s">
        <v>29</v>
      </c>
      <c r="D1" s="20"/>
      <c r="E1" s="9" t="s">
        <v>14</v>
      </c>
      <c r="F1" s="10">
        <v>500</v>
      </c>
    </row>
    <row r="2" spans="1:6" customFormat="1" ht="21" customHeight="1" x14ac:dyDescent="0.25">
      <c r="A2" s="8"/>
      <c r="B2" s="19"/>
      <c r="C2" s="20"/>
      <c r="D2" s="20"/>
      <c r="E2" s="9" t="s">
        <v>15</v>
      </c>
      <c r="F2" s="10">
        <f>IFERROR(SUMIFS(Gifts[COST],Gifts[PURCHASED],"Yes"),"")</f>
        <v>283</v>
      </c>
    </row>
    <row r="3" spans="1:6" customFormat="1" ht="21" customHeight="1" x14ac:dyDescent="0.25">
      <c r="A3" s="8"/>
      <c r="B3" s="19"/>
      <c r="C3" s="20"/>
      <c r="D3" s="20"/>
      <c r="E3" s="9" t="s">
        <v>28</v>
      </c>
      <c r="F3" s="10">
        <f>IFERROR(TotalBudget-F2,"")</f>
        <v>217</v>
      </c>
    </row>
    <row r="4" spans="1:6" customFormat="1" ht="30" customHeight="1" x14ac:dyDescent="0.2">
      <c r="B4" s="21" t="s">
        <v>26</v>
      </c>
      <c r="C4" s="21"/>
      <c r="D4" s="17" t="s">
        <v>7</v>
      </c>
      <c r="E4" s="2"/>
    </row>
    <row r="5" spans="1:6" customFormat="1" ht="30" customHeight="1" x14ac:dyDescent="0.2">
      <c r="B5" s="18" t="s">
        <v>25</v>
      </c>
      <c r="C5" s="18" t="s">
        <v>16</v>
      </c>
      <c r="D5" s="18" t="s">
        <v>27</v>
      </c>
      <c r="E5" s="18" t="s">
        <v>17</v>
      </c>
      <c r="F5" s="18" t="s">
        <v>18</v>
      </c>
    </row>
    <row r="6" spans="1:6" customFormat="1" ht="30" customHeight="1" x14ac:dyDescent="0.2">
      <c r="B6" t="s">
        <v>0</v>
      </c>
      <c r="C6" s="1">
        <v>0.3</v>
      </c>
      <c r="D6" s="12">
        <f>IFERROR(IF(Adjust_Budget="Yes",Allocated_Money_Remaining-SUMIFS(Gifts[COST],Gifts[RECIPIENT],Recipients[[#This Row],[RECIPIENT]]),(TotalBudget*Recipients[[#This Row],[PLANNED % OF BUDGET]])-SUMIFS(Gifts[COST],Gifts[RECIPIENT],Recipients[[#This Row],[RECIPIENT]])),"")</f>
        <v>45</v>
      </c>
      <c r="E6" s="13">
        <v>3</v>
      </c>
      <c r="F6" s="13">
        <f>IFERROR(Recipients[[#This Row],[PLANNED '# OF GIFTS]]-COUNTIFS(Gifts[RECIPIENT],Recipients[[#This Row],[RECIPIENT]]), "")</f>
        <v>1</v>
      </c>
    </row>
    <row r="7" spans="1:6" customFormat="1" ht="30" customHeight="1" x14ac:dyDescent="0.2">
      <c r="B7" t="s">
        <v>1</v>
      </c>
      <c r="C7" s="1">
        <v>0.3</v>
      </c>
      <c r="D7" s="12">
        <f>IFERROR(IF(Adjust_Budget="Yes",Allocated_Money_Remaining-SUMIFS(Gifts[COST],Gifts[RECIPIENT],Recipients[[#This Row],[RECIPIENT]]),(TotalBudget*Recipients[[#This Row],[PLANNED % OF BUDGET]])-SUMIFS(Gifts[COST],Gifts[RECIPIENT],Recipients[[#This Row],[RECIPIENT]])),"")</f>
        <v>54</v>
      </c>
      <c r="E7" s="13">
        <v>3</v>
      </c>
      <c r="F7" s="13">
        <f>IFERROR(Recipients[[#This Row],[PLANNED '# OF GIFTS]]-COUNTIFS(Gifts[RECIPIENT],Recipients[[#This Row],[RECIPIENT]]), "")</f>
        <v>1</v>
      </c>
    </row>
    <row r="8" spans="1:6" customFormat="1" ht="30" customHeight="1" x14ac:dyDescent="0.2">
      <c r="B8" t="s">
        <v>2</v>
      </c>
      <c r="C8" s="1">
        <v>0.2</v>
      </c>
      <c r="D8" s="12">
        <f>IFERROR(IF(Adjust_Budget="Yes",Allocated_Money_Remaining-SUMIFS(Gifts[COST],Gifts[RECIPIENT],Recipients[[#This Row],[RECIPIENT]]),(TotalBudget*Recipients[[#This Row],[PLANNED % OF BUDGET]])-SUMIFS(Gifts[COST],Gifts[RECIPIENT],Recipients[[#This Row],[RECIPIENT]])),"")</f>
        <v>11</v>
      </c>
      <c r="E8" s="13">
        <v>2</v>
      </c>
      <c r="F8" s="13">
        <f>IFERROR(Recipients[[#This Row],[PLANNED '# OF GIFTS]]-COUNTIFS(Gifts[RECIPIENT],Recipients[[#This Row],[RECIPIENT]]), "")</f>
        <v>1</v>
      </c>
    </row>
    <row r="9" spans="1:6" customFormat="1" ht="30" customHeight="1" x14ac:dyDescent="0.2">
      <c r="B9" t="s">
        <v>3</v>
      </c>
      <c r="C9" s="1">
        <v>0.1</v>
      </c>
      <c r="D9" s="12">
        <f>IFERROR(IF(Adjust_Budget="Yes",Allocated_Money_Remaining-SUMIFS(Gifts[COST],Gifts[RECIPIENT],Recipients[[#This Row],[RECIPIENT]]),(TotalBudget*Recipients[[#This Row],[PLANNED % OF BUDGET]])-SUMIFS(Gifts[COST],Gifts[RECIPIENT],Recipients[[#This Row],[RECIPIENT]])),"")</f>
        <v>-1</v>
      </c>
      <c r="E9" s="13">
        <v>1</v>
      </c>
      <c r="F9" s="13">
        <f>IFERROR(Recipients[[#This Row],[PLANNED '# OF GIFTS]]-COUNTIFS(Gifts[RECIPIENT],Recipients[[#This Row],[RECIPIENT]]), "")</f>
        <v>0</v>
      </c>
    </row>
    <row r="10" spans="1:6" customFormat="1" ht="30" customHeight="1" x14ac:dyDescent="0.2">
      <c r="B10" t="s">
        <v>4</v>
      </c>
      <c r="C10" s="1">
        <v>0.1</v>
      </c>
      <c r="D10" s="12">
        <f>IFERROR(IF(Adjust_Budget="Yes",Allocated_Money_Remaining-SUMIFS(Gifts[COST],Gifts[RECIPIENT],Recipients[[#This Row],[RECIPIENT]]),(TotalBudget*Recipients[[#This Row],[PLANNED % OF BUDGET]])-SUMIFS(Gifts[COST],Gifts[RECIPIENT],Recipients[[#This Row],[RECIPIENT]])),"")</f>
        <v>0</v>
      </c>
      <c r="E10" s="13">
        <v>1</v>
      </c>
      <c r="F10" s="13">
        <f>IFERROR(Recipients[[#This Row],[PLANNED '# OF GIFTS]]-COUNTIFS(Gifts[RECIPIENT],Recipients[[#This Row],[RECIPIENT]]), "")</f>
        <v>0</v>
      </c>
    </row>
    <row r="11" spans="1:6" ht="30" customHeight="1" x14ac:dyDescent="0.2">
      <c r="B11" s="4" t="s">
        <v>5</v>
      </c>
      <c r="C11" s="5">
        <f>SUM(Recipients[PLANNED % OF BUDGET])</f>
        <v>1</v>
      </c>
      <c r="D11" s="6">
        <f>IFERROR(SUM(Recipients[REMAINING MONEY ALLOCATED]),"")</f>
        <v>109</v>
      </c>
      <c r="E11" s="7">
        <f>SUM(Recipients[PLANNED '# OF GIFTS])</f>
        <v>10</v>
      </c>
      <c r="F11" s="7">
        <f>SUM(Recipients[GIFTS REMAINING])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Create a Holiday Gift List in this workbook. Track your spending and gift purchases remaining in this worksheet and specific gifts for Recipients in Gift List worksheet" sqref="A1"/>
    <dataValidation allowBlank="1" showInputMessage="1" showErrorMessage="1" prompt="Enter gift recipient's name in this column under this heading. Use heading filters to find specific entries. This list is used for selecting recipients in the Gift List worksheet" sqref="B5"/>
    <dataValidation allowBlank="1" showInputMessage="1" showErrorMessage="1" prompt="Enter Planned Percent of Budget in this column under this heading. Total percent of planned budget is at the end in this column" sqref="C5"/>
    <dataValidation allowBlank="1" showInputMessage="1" showErrorMessage="1" prompt="Running total of budgeted Money Allocated that remains per recipient based on gift costs in Gift List worksheet and is automatically calculated in this column under this heading" sqref="D5"/>
    <dataValidation allowBlank="1" showInputMessage="1" showErrorMessage="1" prompt="Enter Planned Number of Gifts for each person in the For column in this column under this heading" sqref="E5"/>
    <dataValidation allowBlank="1" showInputMessage="1" showErrorMessage="1" prompt="Number of Gifts Remaining is automatically calculated in this column under this heading" sqref="F5"/>
    <dataValidation allowBlank="1" showInputMessage="1" showErrorMessage="1" prompt="Enter Total Budget in cell at right" sqref="E1"/>
    <dataValidation allowBlank="1" showInputMessage="1" showErrorMessage="1" prompt="Enter Total Budget in this cell" sqref="F1"/>
    <dataValidation allowBlank="1" showInputMessage="1" showErrorMessage="1" prompt="Remaining amount is automatically calculated in cell at right" sqref="E3"/>
    <dataValidation allowBlank="1" showInputMessage="1" showErrorMessage="1" prompt="Spent amount is automatically calculated in cell at right" sqref="E2"/>
    <dataValidation allowBlank="1" showInputMessage="1" showErrorMessage="1" prompt="Spent amount is automatically calculated in this cell" sqref="F2"/>
    <dataValidation allowBlank="1" showInputMessage="1" showErrorMessage="1" prompt="Remaining amount is automatically calculated in this cell" sqref="F3"/>
    <dataValidation allowBlank="1" showInputMessage="1" showErrorMessage="1" prompt="Title of this worksheet is in this cell &amp; cell C1. Enter Total Budget in cell F1. Spent &amp; Remaining amounts are automatically calculated in cells F2 &amp; F3 " sqref="B1:B3"/>
    <dataValidation type="list" errorStyle="warning" allowBlank="1" showInputMessage="1" showErrorMessage="1" error="Select Yes or No from the list. Select CANCEL, press ALT+DOWN ARROW for options, then DOWN ARROW and ENTER to make selection" prompt="Select Yes to automatically adjust gift budget when % of Planned Budget exceeds 100%. Select No to potentially exceed Total Budget" sqref="D4">
      <formula1>"Yes,No"</formula1>
    </dataValidation>
    <dataValidation allowBlank="1" showInputMessage="1" showErrorMessage="1" prompt="Select Yes in cell at right to automatically adjust gift budget per recipient when % Planned Budget is &gt; 100%. Select No to allow sum of budget per recipient to exceed Total budget" sqref="B4:C4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2" customWidth="1"/>
    <col min="2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2:6" ht="90.95" customHeight="1" x14ac:dyDescent="0.2">
      <c r="B1" s="14" t="s">
        <v>23</v>
      </c>
      <c r="C1" s="15" t="s">
        <v>24</v>
      </c>
    </row>
    <row r="2" spans="2:6" ht="30" customHeight="1" x14ac:dyDescent="0.2">
      <c r="B2" s="11" t="s">
        <v>25</v>
      </c>
      <c r="C2" s="11" t="s">
        <v>19</v>
      </c>
      <c r="D2" s="11" t="s">
        <v>20</v>
      </c>
      <c r="E2" s="11" t="s">
        <v>21</v>
      </c>
      <c r="F2" s="11" t="s">
        <v>22</v>
      </c>
    </row>
    <row r="3" spans="2:6" ht="30" customHeight="1" x14ac:dyDescent="0.2">
      <c r="B3" s="2" t="s">
        <v>1</v>
      </c>
      <c r="C3" s="2" t="s">
        <v>6</v>
      </c>
      <c r="D3" s="16">
        <v>36</v>
      </c>
      <c r="E3" s="3" t="s">
        <v>7</v>
      </c>
      <c r="F3" s="3" t="s">
        <v>7</v>
      </c>
    </row>
    <row r="4" spans="2:6" ht="30" customHeight="1" x14ac:dyDescent="0.2">
      <c r="B4" s="2" t="s">
        <v>2</v>
      </c>
      <c r="C4" s="2" t="s">
        <v>8</v>
      </c>
      <c r="D4" s="16">
        <v>89</v>
      </c>
      <c r="E4" s="3" t="s">
        <v>7</v>
      </c>
      <c r="F4" s="3"/>
    </row>
    <row r="5" spans="2:6" ht="30" customHeight="1" x14ac:dyDescent="0.2">
      <c r="B5" s="2" t="s">
        <v>3</v>
      </c>
      <c r="C5" s="2" t="s">
        <v>9</v>
      </c>
      <c r="D5" s="16">
        <v>51</v>
      </c>
      <c r="E5" s="3" t="s">
        <v>7</v>
      </c>
      <c r="F5" s="3" t="s">
        <v>7</v>
      </c>
    </row>
    <row r="6" spans="2:6" ht="30" customHeight="1" x14ac:dyDescent="0.2">
      <c r="B6" s="2" t="s">
        <v>0</v>
      </c>
      <c r="C6" s="2" t="s">
        <v>10</v>
      </c>
      <c r="D6" s="16">
        <v>48</v>
      </c>
      <c r="E6" s="3"/>
      <c r="F6" s="3"/>
    </row>
    <row r="7" spans="2:6" ht="30" customHeight="1" x14ac:dyDescent="0.2">
      <c r="B7" s="2" t="s">
        <v>0</v>
      </c>
      <c r="C7" s="2" t="s">
        <v>11</v>
      </c>
      <c r="D7" s="16">
        <v>57</v>
      </c>
      <c r="E7" s="3" t="s">
        <v>7</v>
      </c>
      <c r="F7" s="3"/>
    </row>
    <row r="8" spans="2:6" ht="30" customHeight="1" x14ac:dyDescent="0.2">
      <c r="B8" s="2" t="s">
        <v>4</v>
      </c>
      <c r="C8" s="2" t="s">
        <v>12</v>
      </c>
      <c r="D8" s="16">
        <v>50</v>
      </c>
      <c r="E8" s="3" t="s">
        <v>7</v>
      </c>
      <c r="F8" s="3" t="s">
        <v>7</v>
      </c>
    </row>
    <row r="9" spans="2:6" ht="30" customHeight="1" x14ac:dyDescent="0.2">
      <c r="B9" s="2" t="s">
        <v>1</v>
      </c>
      <c r="C9" s="2" t="s">
        <v>13</v>
      </c>
      <c r="D9" s="16">
        <v>60</v>
      </c>
      <c r="E9" s="3"/>
      <c r="F9" s="3"/>
    </row>
  </sheetData>
  <conditionalFormatting sqref="B3:F9">
    <cfRule type="expression" dxfId="1" priority="2">
      <formula>($E3="yes")*($F3="yes")</formula>
    </cfRule>
  </conditionalFormatting>
  <dataValidations count="10">
    <dataValidation allowBlank="1" showInputMessage="1" showErrorMessage="1" prompt="Create a Gift List in this worksheet. Enter details in Gifts table. When Gift is marked as Purchased and Wrapped, table row is automatically updated with strike-through formatting" sqref="A1"/>
    <dataValidation allowBlank="1" showInputMessage="1" showErrorMessage="1" prompt="Select Recipient in this column under this heading. Press ALT+DOWN ARROW for options, then DOWN ARROW and ENTER to make selection. Use heading filters to find specific entries" sqref="B2"/>
    <dataValidation allowBlank="1" showInputMessage="1" showErrorMessage="1" prompt="Enter Gift in this column under this heading" sqref="C2"/>
    <dataValidation allowBlank="1" showInputMessage="1" showErrorMessage="1" prompt="Enter Cost in this column under this heading" sqref="D2"/>
    <dataValidation allowBlank="1" showInputMessage="1" showErrorMessage="1" prompt="Select Yes from the list in this column under this heading when the gift is purchased. Press ALT+DOWN ARROW for options, then ENTER to make selection" sqref="E2"/>
    <dataValidation allowBlank="1" showInputMessage="1" showErrorMessage="1" prompt="Select Yes from the list in this column under this heading when the gift has been wrapped. Press ALT+DOWN ARROW for options, then ENTER to make selection" sqref="F2"/>
    <dataValidation allowBlank="1" showInputMessage="1" showErrorMessage="1" prompt="Title of this worksheet is in this cell and cell C1" sqref="B1"/>
    <dataValidation type="list" errorStyle="warning" allowBlank="1" showInputMessage="1" showErrorMessage="1" error="Select Yes from the list when the gift is wrapped. Select CANCEL, press ALT+DOWN ARROW for options, then ENTER to make selection" sqref="F3:F9">
      <formula1>"Yes"</formula1>
    </dataValidation>
    <dataValidation type="list" errorStyle="warning" allowBlank="1" showInputMessage="1" showErrorMessage="1" error="Select Yes from the list when the gift has been purchased. Select CANCEL, press ALT+DOWN ARROW for options, then ENTER to make selection" sqref="E3:E9">
      <formula1>"Yes"</formula1>
    </dataValidation>
    <dataValidation type="list" errorStyle="warning" allowBlank="1" showInputMessage="1" showErrorMessage="1" error="Select Recipient from the list. Select CANCEL, press ALT+DOWN ARROW for options, then DOWN ARROW and ENTER to make selection" sqref="B3:B9">
      <formula1>RecipientNames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Summary</vt:lpstr>
      <vt:lpstr>Gift List</vt:lpstr>
      <vt:lpstr>Adjust_Budget</vt:lpstr>
      <vt:lpstr>'Gift List'!Print_Titles</vt:lpstr>
      <vt:lpstr>Summary!Print_Titles</vt:lpstr>
      <vt:lpstr>RecipientNames</vt:lpstr>
      <vt:lpstr>REMAINING</vt:lpstr>
      <vt:lpstr>RowTitleRegion1..F4</vt:lpstr>
      <vt:lpstr>Title1</vt:lpstr>
      <vt:lpstr>Title2</vt:lpstr>
      <vt:lpstr>TotalBudget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2017-09-13T05:29:31Z</dcterms:created>
  <dcterms:modified xsi:type="dcterms:W3CDTF">2017-09-13T05:29:36Z</dcterms:modified>
</cp:coreProperties>
</file>